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5865" windowHeight="435"/>
  </bookViews>
  <sheets>
    <sheet name="28.07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6" i="20" l="1"/>
  <c r="F188" i="20"/>
  <c r="F187" i="20" l="1"/>
  <c r="F170" i="20" l="1"/>
  <c r="F171" i="20"/>
  <c r="F169" i="20"/>
  <c r="F173" i="20"/>
  <c r="F147" i="20"/>
  <c r="F172" i="20"/>
  <c r="F17" i="20"/>
  <c r="F168" i="20"/>
  <c r="F167" i="20"/>
  <c r="F138" i="20"/>
  <c r="F139" i="20"/>
  <c r="F117" i="20"/>
  <c r="F118" i="20"/>
  <c r="F119" i="20"/>
  <c r="F114" i="20"/>
  <c r="F115" i="20"/>
  <c r="F113" i="20"/>
  <c r="F112" i="20"/>
  <c r="F111" i="20"/>
  <c r="F64" i="20"/>
  <c r="F19" i="20"/>
  <c r="F78" i="20"/>
  <c r="F65" i="20"/>
  <c r="F16" i="20"/>
  <c r="F204" i="20"/>
  <c r="F203" i="20"/>
  <c r="F200" i="20"/>
  <c r="F199" i="20"/>
  <c r="F214" i="20" s="1"/>
  <c r="F186" i="20"/>
  <c r="F178" i="20"/>
  <c r="F174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76" i="20" s="1"/>
  <c r="F152" i="20"/>
  <c r="F151" i="20"/>
  <c r="F153" i="20" s="1"/>
  <c r="F148" i="20"/>
  <c r="F146" i="20"/>
  <c r="F149" i="20" s="1"/>
  <c r="F141" i="20"/>
  <c r="F140" i="20"/>
  <c r="F137" i="20"/>
  <c r="F142" i="20" s="1"/>
  <c r="F133" i="20"/>
  <c r="F132" i="20"/>
  <c r="F131" i="20"/>
  <c r="F130" i="20"/>
  <c r="F129" i="20"/>
  <c r="F128" i="20"/>
  <c r="F127" i="20"/>
  <c r="F126" i="20"/>
  <c r="F125" i="20"/>
  <c r="F124" i="20"/>
  <c r="F123" i="20"/>
  <c r="F135" i="20" s="1"/>
  <c r="F120" i="20"/>
  <c r="F116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7" i="20"/>
  <c r="F76" i="20"/>
  <c r="F75" i="20"/>
  <c r="F74" i="20"/>
  <c r="F73" i="20"/>
  <c r="F72" i="20"/>
  <c r="F71" i="20"/>
  <c r="F70" i="20"/>
  <c r="F69" i="20"/>
  <c r="F68" i="20"/>
  <c r="F121" i="20" s="1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6" i="20" s="1"/>
</calcChain>
</file>

<file path=xl/sharedStrings.xml><?xml version="1.0" encoding="utf-8"?>
<sst xmlns="http://schemas.openxmlformats.org/spreadsheetml/2006/main" count="564" uniqueCount="218">
  <si>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</si>
  <si>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</si>
  <si>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</si>
  <si>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</si>
  <si>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</si>
  <si>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</si>
  <si>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</si>
  <si>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</si>
  <si>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</si>
  <si>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</si>
  <si>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</si>
  <si>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</si>
  <si>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</si>
  <si>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</si>
  <si>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</si>
  <si>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</si>
  <si>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</si>
  <si>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</si>
  <si>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</si>
  <si>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</si>
  <si>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</si>
  <si>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</si>
  <si>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</si>
  <si>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</si>
  <si>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</si>
  <si>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</si>
  <si>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</si>
  <si>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</si>
  <si>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</si>
  <si>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</si>
  <si>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</si>
  <si>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</si>
  <si>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</si>
  <si>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</si>
  <si>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</si>
  <si>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</si>
  <si>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</si>
  <si>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</si>
  <si>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</si>
  <si>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</si>
  <si>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</si>
  <si>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</si>
  <si>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</si>
  <si>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</si>
  <si>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</si>
  <si>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</si>
  <si>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</si>
  <si>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</si>
  <si>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</si>
  <si>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</si>
  <si>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</si>
  <si>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</si>
  <si>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</si>
  <si>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</si>
  <si>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</si>
  <si>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</si>
  <si>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</si>
  <si>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</si>
  <si>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</si>
  <si>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</si>
  <si>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</si>
  <si>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</si>
  <si>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</si>
  <si>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</si>
  <si>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</si>
  <si>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</si>
  <si>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</si>
  <si>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</si>
  <si>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</si>
  <si>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</si>
  <si>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</si>
  <si>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</si>
  <si>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</si>
  <si>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</si>
  <si>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</si>
  <si>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</si>
  <si>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</si>
  <si>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</si>
  <si>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</si>
  <si>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</si>
  <si>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</si>
  <si>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</si>
  <si>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</si>
  <si>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</si>
  <si>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</si>
  <si>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</si>
  <si>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</si>
  <si>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</si>
  <si>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</si>
  <si>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</si>
  <si>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</si>
  <si>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</si>
  <si>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</si>
  <si>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</si>
  <si>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</si>
  <si>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</si>
  <si>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</si>
  <si>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</si>
  <si>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</si>
  <si>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</si>
  <si>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</si>
  <si>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</si>
  <si>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</si>
  <si>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</si>
  <si>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</si>
  <si>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</si>
  <si>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</si>
  <si>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</si>
  <si>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</si>
  <si>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</si>
  <si>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</si>
  <si>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</si>
  <si>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</si>
  <si>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</si>
  <si>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</si>
  <si>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</si>
  <si>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</si>
  <si>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</si>
  <si>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</si>
  <si>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</si>
  <si>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</si>
  <si>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</si>
  <si>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</si>
  <si>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</si>
  <si>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</si>
  <si>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</si>
  <si>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</si>
  <si>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</si>
  <si>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</si>
  <si>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</si>
  <si>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</si>
  <si>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</si>
  <si>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</si>
  <si>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</si>
  <si>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</si>
  <si>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</si>
  <si>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</si>
  <si>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</si>
  <si>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</si>
  <si>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</si>
  <si>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</si>
  <si>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</si>
  <si>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</si>
  <si>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</si>
  <si>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</si>
  <si>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</si>
  <si>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</si>
  <si>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</si>
  <si>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</si>
  <si>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</si>
  <si>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</si>
  <si>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</si>
  <si>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</si>
  <si>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</si>
  <si>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</si>
  <si>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էլ. Լար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</si>
  <si>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</si>
  <si>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</si>
  <si>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</si>
  <si>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</si>
  <si>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</si>
  <si>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</si>
  <si>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</si>
  <si>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փոցխ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</si>
  <si>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</si>
  <si>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</si>
  <si>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</si>
  <si>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</si>
  <si>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</si>
  <si>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</si>
  <si>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</si>
  <si>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</si>
  <si>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</si>
  <si>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</si>
  <si>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</si>
  <si>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</si>
  <si>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</si>
  <si>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</si>
  <si>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</si>
  <si>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</si>
  <si>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</si>
  <si>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</si>
  <si>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</si>
  <si>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</si>
  <si>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</si>
  <si>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</si>
  <si>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</si>
  <si>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</si>
  <si>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</si>
  <si>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</si>
  <si>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</si>
  <si>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</si>
  <si>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</si>
  <si>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</si>
  <si>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</si>
  <si>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</si>
  <si>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</si>
  <si>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</si>
  <si>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</si>
  <si>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</si>
  <si>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</si>
  <si>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</si>
  <si>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</si>
  <si>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</si>
  <si>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</si>
  <si>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</si>
  <si>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</si>
  <si>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ջրաման</t>
  </si>
  <si>
    <t>հղկաթուղթ</t>
  </si>
  <si>
    <t>լուծիչ</t>
  </si>
  <si>
    <t>հատակի լաք/10կգ/</t>
  </si>
  <si>
    <t>յուղաներկ /20կգ/</t>
  </si>
  <si>
    <t xml:space="preserve">28. 07. 2022թ. </t>
  </si>
  <si>
    <t>հղկաթուղթ N36</t>
  </si>
  <si>
    <t>հղկաթուղթ N80</t>
  </si>
  <si>
    <t>լուծիչ/գրունտ/</t>
  </si>
  <si>
    <t>Վալիկ</t>
  </si>
  <si>
    <t>լաք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</si>
</sst>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76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workbookViewId="0">
      <selection activeCell="C135" sqref="C135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69" t="s">
        <v>93</v>
      </c>
      <c r="F1" s="69"/>
      <c r="G1" s="69"/>
    </row>
    <row r="2" spans="1:7" x14ac:dyDescent="0.25">
      <c r="A2" s="15"/>
      <c r="B2" s="47"/>
      <c r="C2" s="1"/>
      <c r="D2" s="38" t="s">
        <v>141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0" t="s">
        <v>158</v>
      </c>
      <c r="B4" s="70"/>
      <c r="C4" s="70"/>
      <c r="D4" s="70"/>
      <c r="E4" s="70"/>
      <c r="F4" s="70"/>
      <c r="G4" s="26"/>
    </row>
    <row r="5" spans="1:7" ht="18" x14ac:dyDescent="0.25">
      <c r="A5" s="61"/>
      <c r="B5" s="70" t="s">
        <v>212</v>
      </c>
      <c r="C5" s="70"/>
      <c r="D5" s="70"/>
      <c r="E5" s="70"/>
      <c r="F5" s="61"/>
      <c r="G5" s="26"/>
    </row>
    <row r="6" spans="1:7" ht="36" customHeight="1" x14ac:dyDescent="0.25">
      <c r="A6" s="71" t="s">
        <v>0</v>
      </c>
      <c r="B6" s="71"/>
      <c r="C6" s="71"/>
      <c r="D6" s="71"/>
      <c r="E6" s="71"/>
      <c r="F6" s="71"/>
      <c r="G6" s="71"/>
    </row>
    <row r="7" spans="1:7" x14ac:dyDescent="0.25">
      <c r="A7" s="72" t="s">
        <v>87</v>
      </c>
      <c r="B7" s="72"/>
      <c r="C7" s="72"/>
      <c r="D7" s="72"/>
      <c r="E7" s="72"/>
      <c r="F7" s="72"/>
      <c r="G7" s="72"/>
    </row>
    <row r="8" spans="1:7" x14ac:dyDescent="0.25">
      <c r="A8" s="73" t="s">
        <v>1</v>
      </c>
      <c r="B8" s="74"/>
      <c r="C8" s="74"/>
      <c r="D8" s="74"/>
      <c r="E8" s="74"/>
      <c r="F8" s="74"/>
      <c r="G8" s="75"/>
    </row>
    <row r="9" spans="1:7" x14ac:dyDescent="0.25">
      <c r="A9" s="64" t="s">
        <v>2</v>
      </c>
      <c r="B9" s="65"/>
      <c r="C9" s="65"/>
      <c r="D9" s="65"/>
      <c r="E9" s="65"/>
      <c r="F9" s="65"/>
      <c r="G9" s="66"/>
    </row>
    <row r="10" spans="1:7" x14ac:dyDescent="0.25">
      <c r="A10" s="64" t="s">
        <v>3</v>
      </c>
      <c r="B10" s="65"/>
      <c r="C10" s="65"/>
      <c r="D10" s="65"/>
      <c r="E10" s="65"/>
      <c r="F10" s="65"/>
      <c r="G10" s="66"/>
    </row>
    <row r="11" spans="1:7" x14ac:dyDescent="0.25">
      <c r="A11" s="67" t="s">
        <v>4</v>
      </c>
      <c r="B11" s="68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151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154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174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199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178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179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175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200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180</v>
      </c>
      <c r="C35" s="28" t="s">
        <v>79</v>
      </c>
      <c r="D35" s="19" t="s">
        <v>11</v>
      </c>
      <c r="E35" s="7">
        <v>150</v>
      </c>
      <c r="F35" s="10">
        <f t="shared" si="0"/>
        <v>3000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109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153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152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168</v>
      </c>
      <c r="C50" s="28" t="s">
        <v>79</v>
      </c>
      <c r="D50" s="19" t="s">
        <v>11</v>
      </c>
      <c r="E50" s="7">
        <v>700</v>
      </c>
      <c r="F50" s="10">
        <f t="shared" si="0"/>
        <v>2100</v>
      </c>
      <c r="G50" s="13">
        <v>3</v>
      </c>
    </row>
    <row r="51" spans="1:7" ht="24" x14ac:dyDescent="0.25">
      <c r="A51" s="17">
        <v>22811100</v>
      </c>
      <c r="B51" s="42" t="s">
        <v>169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170</v>
      </c>
      <c r="C52" s="28" t="s">
        <v>79</v>
      </c>
      <c r="D52" s="19" t="s">
        <v>11</v>
      </c>
      <c r="E52" s="7">
        <v>1800</v>
      </c>
      <c r="F52" s="10">
        <f t="shared" si="0"/>
        <v>5400</v>
      </c>
      <c r="G52" s="13">
        <v>3</v>
      </c>
    </row>
    <row r="53" spans="1:7" x14ac:dyDescent="0.25">
      <c r="A53" s="17">
        <v>22821500</v>
      </c>
      <c r="B53" s="42" t="s">
        <v>173</v>
      </c>
      <c r="C53" s="28" t="s">
        <v>79</v>
      </c>
      <c r="D53" s="19" t="s">
        <v>11</v>
      </c>
      <c r="E53" s="7">
        <v>1800</v>
      </c>
      <c r="F53" s="10">
        <f t="shared" si="0"/>
        <v>3600</v>
      </c>
      <c r="G53" s="13">
        <v>2</v>
      </c>
    </row>
    <row r="54" spans="1:7" x14ac:dyDescent="0.25">
      <c r="A54" s="17">
        <v>22821500</v>
      </c>
      <c r="B54" s="39" t="s">
        <v>171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172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181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7" x14ac:dyDescent="0.25">
      <c r="A65" s="17">
        <v>30199410</v>
      </c>
      <c r="B65" s="39" t="s">
        <v>176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7" x14ac:dyDescent="0.25">
      <c r="A66" s="31"/>
      <c r="B66" s="50"/>
      <c r="C66" s="28"/>
      <c r="D66" s="19"/>
      <c r="E66" s="7"/>
      <c r="F66" s="11">
        <f>SUM(F15:F65)</f>
        <v>669250</v>
      </c>
      <c r="G66" s="14"/>
    </row>
    <row r="67" spans="1:7" x14ac:dyDescent="0.25">
      <c r="A67" s="29"/>
      <c r="B67" s="49" t="s">
        <v>123</v>
      </c>
      <c r="C67" s="28"/>
      <c r="D67" s="19"/>
      <c r="E67" s="7"/>
      <c r="F67" s="10"/>
      <c r="G67" s="14"/>
    </row>
    <row r="68" spans="1:7" x14ac:dyDescent="0.25">
      <c r="A68" s="17">
        <v>31321260</v>
      </c>
      <c r="B68" s="39" t="s">
        <v>155</v>
      </c>
      <c r="C68" s="28" t="s">
        <v>79</v>
      </c>
      <c r="D68" s="19" t="s">
        <v>66</v>
      </c>
      <c r="E68" s="7">
        <v>200</v>
      </c>
      <c r="F68" s="10">
        <f t="shared" ref="F68:F120" si="5">E68*G68</f>
        <v>90000</v>
      </c>
      <c r="G68" s="13">
        <v>450</v>
      </c>
    </row>
    <row r="69" spans="1:7" x14ac:dyDescent="0.25">
      <c r="A69" s="17">
        <v>31684400</v>
      </c>
      <c r="B69" s="39" t="s">
        <v>15</v>
      </c>
      <c r="C69" s="28" t="s">
        <v>79</v>
      </c>
      <c r="D69" s="19" t="s">
        <v>11</v>
      </c>
      <c r="E69" s="7">
        <v>1200</v>
      </c>
      <c r="F69" s="10">
        <f t="shared" si="5"/>
        <v>12000</v>
      </c>
      <c r="G69" s="13">
        <v>10</v>
      </c>
    </row>
    <row r="70" spans="1:7" x14ac:dyDescent="0.25">
      <c r="A70" s="17">
        <v>31685000</v>
      </c>
      <c r="B70" s="39" t="s">
        <v>41</v>
      </c>
      <c r="C70" s="28" t="s">
        <v>79</v>
      </c>
      <c r="D70" s="19" t="s">
        <v>11</v>
      </c>
      <c r="E70" s="7">
        <v>2500</v>
      </c>
      <c r="F70" s="10">
        <f t="shared" si="5"/>
        <v>5000</v>
      </c>
      <c r="G70" s="13">
        <v>2</v>
      </c>
    </row>
    <row r="71" spans="1:7" x14ac:dyDescent="0.25">
      <c r="A71" s="17">
        <v>33711480</v>
      </c>
      <c r="B71" s="39" t="s">
        <v>42</v>
      </c>
      <c r="C71" s="28" t="s">
        <v>79</v>
      </c>
      <c r="D71" s="19" t="s">
        <v>11</v>
      </c>
      <c r="E71" s="7">
        <v>250</v>
      </c>
      <c r="F71" s="10">
        <f t="shared" si="5"/>
        <v>10000</v>
      </c>
      <c r="G71" s="13">
        <v>40</v>
      </c>
    </row>
    <row r="72" spans="1:7" x14ac:dyDescent="0.25">
      <c r="A72" s="17">
        <v>33761100</v>
      </c>
      <c r="B72" s="39" t="s">
        <v>43</v>
      </c>
      <c r="C72" s="28" t="s">
        <v>79</v>
      </c>
      <c r="D72" s="19" t="s">
        <v>11</v>
      </c>
      <c r="E72" s="7">
        <v>200</v>
      </c>
      <c r="F72" s="10">
        <f t="shared" si="5"/>
        <v>10000</v>
      </c>
      <c r="G72" s="13">
        <v>50</v>
      </c>
    </row>
    <row r="73" spans="1:7" x14ac:dyDescent="0.25">
      <c r="A73" s="17">
        <v>33761400</v>
      </c>
      <c r="B73" s="39" t="s">
        <v>44</v>
      </c>
      <c r="C73" s="28" t="s">
        <v>79</v>
      </c>
      <c r="D73" s="19" t="s">
        <v>11</v>
      </c>
      <c r="E73" s="7">
        <v>300</v>
      </c>
      <c r="F73" s="10">
        <f t="shared" si="5"/>
        <v>15000</v>
      </c>
      <c r="G73" s="13">
        <v>50</v>
      </c>
    </row>
    <row r="74" spans="1:7" x14ac:dyDescent="0.25">
      <c r="A74" s="17">
        <v>39221410</v>
      </c>
      <c r="B74" s="39" t="s">
        <v>124</v>
      </c>
      <c r="C74" s="28" t="s">
        <v>79</v>
      </c>
      <c r="D74" s="19" t="s">
        <v>11</v>
      </c>
      <c r="E74" s="7">
        <v>1200</v>
      </c>
      <c r="F74" s="10">
        <f t="shared" si="5"/>
        <v>24000</v>
      </c>
      <c r="G74" s="13">
        <v>20</v>
      </c>
    </row>
    <row r="75" spans="1:7" x14ac:dyDescent="0.25">
      <c r="A75" s="17">
        <v>39221480</v>
      </c>
      <c r="B75" s="39" t="s">
        <v>125</v>
      </c>
      <c r="C75" s="28" t="s">
        <v>79</v>
      </c>
      <c r="D75" s="19" t="s">
        <v>11</v>
      </c>
      <c r="E75" s="7">
        <v>900</v>
      </c>
      <c r="F75" s="10">
        <f t="shared" si="5"/>
        <v>18000</v>
      </c>
      <c r="G75" s="13">
        <v>20</v>
      </c>
    </row>
    <row r="76" spans="1:7" x14ac:dyDescent="0.25">
      <c r="A76" s="17">
        <v>39221490</v>
      </c>
      <c r="B76" s="39" t="s">
        <v>62</v>
      </c>
      <c r="C76" s="28" t="s">
        <v>79</v>
      </c>
      <c r="D76" s="19" t="s">
        <v>11</v>
      </c>
      <c r="E76" s="7">
        <v>300</v>
      </c>
      <c r="F76" s="10">
        <f t="shared" si="5"/>
        <v>3000</v>
      </c>
      <c r="G76" s="13">
        <v>10</v>
      </c>
    </row>
    <row r="77" spans="1:7" x14ac:dyDescent="0.25">
      <c r="A77" s="17">
        <v>39224331</v>
      </c>
      <c r="B77" s="39" t="s">
        <v>47</v>
      </c>
      <c r="C77" s="28" t="s">
        <v>79</v>
      </c>
      <c r="D77" s="19" t="s">
        <v>11</v>
      </c>
      <c r="E77" s="7">
        <v>700</v>
      </c>
      <c r="F77" s="10">
        <f t="shared" si="5"/>
        <v>3500</v>
      </c>
      <c r="G77" s="13">
        <v>5</v>
      </c>
    </row>
    <row r="78" spans="1:7" x14ac:dyDescent="0.25">
      <c r="A78" s="17">
        <v>39224333</v>
      </c>
      <c r="B78" s="39" t="s">
        <v>177</v>
      </c>
      <c r="C78" s="28" t="s">
        <v>79</v>
      </c>
      <c r="D78" s="19" t="s">
        <v>11</v>
      </c>
      <c r="E78" s="7">
        <v>1600</v>
      </c>
      <c r="F78" s="10">
        <f t="shared" ref="F78" si="6">E78*G78</f>
        <v>8000</v>
      </c>
      <c r="G78" s="13">
        <v>5</v>
      </c>
    </row>
    <row r="79" spans="1:7" x14ac:dyDescent="0.25">
      <c r="A79" s="17">
        <v>39241120</v>
      </c>
      <c r="B79" s="39" t="s">
        <v>48</v>
      </c>
      <c r="C79" s="28" t="s">
        <v>79</v>
      </c>
      <c r="D79" s="19" t="s">
        <v>11</v>
      </c>
      <c r="E79" s="7">
        <v>300</v>
      </c>
      <c r="F79" s="10">
        <f t="shared" si="5"/>
        <v>3000</v>
      </c>
      <c r="G79" s="13">
        <v>10</v>
      </c>
    </row>
    <row r="80" spans="1:7" x14ac:dyDescent="0.25">
      <c r="A80" s="17">
        <v>39241120</v>
      </c>
      <c r="B80" s="40" t="s">
        <v>48</v>
      </c>
      <c r="C80" s="28" t="s">
        <v>79</v>
      </c>
      <c r="D80" s="19" t="s">
        <v>11</v>
      </c>
      <c r="E80" s="7">
        <v>1200</v>
      </c>
      <c r="F80" s="10">
        <f t="shared" si="5"/>
        <v>6000</v>
      </c>
      <c r="G80" s="13">
        <v>5</v>
      </c>
    </row>
    <row r="81" spans="1:7" x14ac:dyDescent="0.25">
      <c r="A81" s="17">
        <v>31521200</v>
      </c>
      <c r="B81" s="40" t="s">
        <v>74</v>
      </c>
      <c r="C81" s="28" t="s">
        <v>79</v>
      </c>
      <c r="D81" s="19" t="s">
        <v>11</v>
      </c>
      <c r="E81" s="7">
        <v>300</v>
      </c>
      <c r="F81" s="10">
        <f t="shared" si="5"/>
        <v>3000</v>
      </c>
      <c r="G81" s="13">
        <v>10</v>
      </c>
    </row>
    <row r="82" spans="1:7" x14ac:dyDescent="0.25">
      <c r="A82" s="31">
        <v>39831245</v>
      </c>
      <c r="B82" s="41" t="s">
        <v>157</v>
      </c>
      <c r="C82" s="28" t="s">
        <v>79</v>
      </c>
      <c r="D82" s="19" t="s">
        <v>11</v>
      </c>
      <c r="E82" s="7">
        <v>500</v>
      </c>
      <c r="F82" s="10">
        <f t="shared" si="5"/>
        <v>20000</v>
      </c>
      <c r="G82" s="13">
        <v>40</v>
      </c>
    </row>
    <row r="83" spans="1:7" x14ac:dyDescent="0.25">
      <c r="A83" s="17">
        <v>39831276</v>
      </c>
      <c r="B83" s="39" t="s">
        <v>54</v>
      </c>
      <c r="C83" s="28" t="s">
        <v>79</v>
      </c>
      <c r="D83" s="19" t="s">
        <v>11</v>
      </c>
      <c r="E83" s="7">
        <v>2600</v>
      </c>
      <c r="F83" s="10">
        <f t="shared" si="5"/>
        <v>26000</v>
      </c>
      <c r="G83" s="13">
        <v>10</v>
      </c>
    </row>
    <row r="84" spans="1:7" x14ac:dyDescent="0.25">
      <c r="A84" s="17">
        <v>18141100</v>
      </c>
      <c r="B84" s="39" t="s">
        <v>67</v>
      </c>
      <c r="C84" s="28" t="s">
        <v>79</v>
      </c>
      <c r="D84" s="19" t="s">
        <v>11</v>
      </c>
      <c r="E84" s="7">
        <v>300</v>
      </c>
      <c r="F84" s="10">
        <f t="shared" si="5"/>
        <v>3000</v>
      </c>
      <c r="G84" s="13">
        <v>10</v>
      </c>
    </row>
    <row r="85" spans="1:7" x14ac:dyDescent="0.25">
      <c r="A85" s="17">
        <v>39839100</v>
      </c>
      <c r="B85" s="39" t="s">
        <v>55</v>
      </c>
      <c r="C85" s="28" t="s">
        <v>79</v>
      </c>
      <c r="D85" s="19" t="s">
        <v>11</v>
      </c>
      <c r="E85" s="7">
        <v>3000</v>
      </c>
      <c r="F85" s="10">
        <f t="shared" si="5"/>
        <v>15000</v>
      </c>
      <c r="G85" s="13">
        <v>5</v>
      </c>
    </row>
    <row r="86" spans="1:7" x14ac:dyDescent="0.25">
      <c r="A86" s="17">
        <v>39839300</v>
      </c>
      <c r="B86" s="39" t="s">
        <v>56</v>
      </c>
      <c r="C86" s="28" t="s">
        <v>79</v>
      </c>
      <c r="D86" s="19" t="s">
        <v>11</v>
      </c>
      <c r="E86" s="7">
        <v>600</v>
      </c>
      <c r="F86" s="10">
        <f t="shared" si="5"/>
        <v>3000</v>
      </c>
      <c r="G86" s="13">
        <v>5</v>
      </c>
    </row>
    <row r="87" spans="1:7" x14ac:dyDescent="0.25">
      <c r="A87" s="17">
        <v>39831280</v>
      </c>
      <c r="B87" s="39" t="s">
        <v>68</v>
      </c>
      <c r="C87" s="28" t="s">
        <v>79</v>
      </c>
      <c r="D87" s="19" t="s">
        <v>11</v>
      </c>
      <c r="E87" s="7">
        <v>1000</v>
      </c>
      <c r="F87" s="10">
        <f t="shared" si="5"/>
        <v>30000</v>
      </c>
      <c r="G87" s="13">
        <v>30</v>
      </c>
    </row>
    <row r="88" spans="1:7" x14ac:dyDescent="0.25">
      <c r="A88" s="17">
        <v>19641000</v>
      </c>
      <c r="B88" s="39" t="s">
        <v>60</v>
      </c>
      <c r="C88" s="28" t="s">
        <v>79</v>
      </c>
      <c r="D88" s="19" t="s">
        <v>11</v>
      </c>
      <c r="E88" s="7">
        <v>600</v>
      </c>
      <c r="F88" s="10">
        <f t="shared" si="5"/>
        <v>24000</v>
      </c>
      <c r="G88" s="13">
        <v>40</v>
      </c>
    </row>
    <row r="89" spans="1:7" x14ac:dyDescent="0.25">
      <c r="A89" s="17">
        <v>19642000</v>
      </c>
      <c r="B89" s="39" t="s">
        <v>61</v>
      </c>
      <c r="C89" s="28" t="s">
        <v>79</v>
      </c>
      <c r="D89" s="19" t="s">
        <v>11</v>
      </c>
      <c r="E89" s="7">
        <v>100</v>
      </c>
      <c r="F89" s="10">
        <f t="shared" si="5"/>
        <v>5000</v>
      </c>
      <c r="G89" s="13">
        <v>50</v>
      </c>
    </row>
    <row r="90" spans="1:7" x14ac:dyDescent="0.25">
      <c r="A90" s="17">
        <v>39831210</v>
      </c>
      <c r="B90" s="39" t="s">
        <v>69</v>
      </c>
      <c r="C90" s="28" t="s">
        <v>79</v>
      </c>
      <c r="D90" s="19" t="s">
        <v>11</v>
      </c>
      <c r="E90" s="7">
        <v>500</v>
      </c>
      <c r="F90" s="10">
        <f t="shared" si="5"/>
        <v>15000</v>
      </c>
      <c r="G90" s="13">
        <v>30</v>
      </c>
    </row>
    <row r="91" spans="1:7" x14ac:dyDescent="0.25">
      <c r="A91" s="17">
        <v>44521100</v>
      </c>
      <c r="B91" s="39" t="s">
        <v>118</v>
      </c>
      <c r="C91" s="28" t="s">
        <v>79</v>
      </c>
      <c r="D91" s="19" t="s">
        <v>11</v>
      </c>
      <c r="E91" s="7">
        <v>3500</v>
      </c>
      <c r="F91" s="10">
        <f t="shared" si="5"/>
        <v>7000</v>
      </c>
      <c r="G91" s="13">
        <v>2</v>
      </c>
    </row>
    <row r="92" spans="1:7" x14ac:dyDescent="0.25">
      <c r="A92" s="17">
        <v>38141100</v>
      </c>
      <c r="B92" s="39" t="s">
        <v>81</v>
      </c>
      <c r="C92" s="28" t="s">
        <v>79</v>
      </c>
      <c r="D92" s="19" t="s">
        <v>82</v>
      </c>
      <c r="E92" s="7">
        <v>400</v>
      </c>
      <c r="F92" s="10">
        <f t="shared" si="5"/>
        <v>4000</v>
      </c>
      <c r="G92" s="13">
        <v>10</v>
      </c>
    </row>
    <row r="93" spans="1:7" x14ac:dyDescent="0.25">
      <c r="A93" s="17">
        <v>39831200</v>
      </c>
      <c r="B93" s="39" t="s">
        <v>102</v>
      </c>
      <c r="C93" s="28" t="s">
        <v>79</v>
      </c>
      <c r="D93" s="19" t="s">
        <v>100</v>
      </c>
      <c r="E93" s="7">
        <v>250</v>
      </c>
      <c r="F93" s="10">
        <f t="shared" si="5"/>
        <v>5000</v>
      </c>
      <c r="G93" s="13">
        <v>20</v>
      </c>
    </row>
    <row r="94" spans="1:7" x14ac:dyDescent="0.25">
      <c r="A94" s="17">
        <v>33761300</v>
      </c>
      <c r="B94" s="39" t="s">
        <v>182</v>
      </c>
      <c r="C94" s="28" t="s">
        <v>79</v>
      </c>
      <c r="D94" s="19" t="s">
        <v>82</v>
      </c>
      <c r="E94" s="7">
        <v>800</v>
      </c>
      <c r="F94" s="10">
        <f t="shared" si="5"/>
        <v>8000</v>
      </c>
      <c r="G94" s="13">
        <v>10</v>
      </c>
    </row>
    <row r="95" spans="1:7" x14ac:dyDescent="0.25">
      <c r="A95" s="17">
        <v>33621641</v>
      </c>
      <c r="B95" s="39" t="s">
        <v>147</v>
      </c>
      <c r="C95" s="28" t="s">
        <v>79</v>
      </c>
      <c r="D95" s="19" t="s">
        <v>11</v>
      </c>
      <c r="E95" s="7">
        <v>1600</v>
      </c>
      <c r="F95" s="10">
        <f t="shared" si="5"/>
        <v>64000</v>
      </c>
      <c r="G95" s="13">
        <v>40</v>
      </c>
    </row>
    <row r="96" spans="1:7" ht="24" x14ac:dyDescent="0.25">
      <c r="A96" s="17">
        <v>33621641</v>
      </c>
      <c r="B96" s="42" t="s">
        <v>119</v>
      </c>
      <c r="C96" s="28" t="s">
        <v>79</v>
      </c>
      <c r="D96" s="19" t="s">
        <v>11</v>
      </c>
      <c r="E96" s="7">
        <v>4800</v>
      </c>
      <c r="F96" s="10">
        <f t="shared" si="5"/>
        <v>48000</v>
      </c>
      <c r="G96" s="13">
        <v>10</v>
      </c>
    </row>
    <row r="97" spans="1:7" ht="24" x14ac:dyDescent="0.25">
      <c r="A97" s="17">
        <v>39831276</v>
      </c>
      <c r="B97" s="42" t="s">
        <v>105</v>
      </c>
      <c r="C97" s="28" t="s">
        <v>79</v>
      </c>
      <c r="D97" s="19" t="s">
        <v>11</v>
      </c>
      <c r="E97" s="7">
        <v>2100</v>
      </c>
      <c r="F97" s="10">
        <f t="shared" si="5"/>
        <v>21000</v>
      </c>
      <c r="G97" s="13">
        <v>10</v>
      </c>
    </row>
    <row r="98" spans="1:7" x14ac:dyDescent="0.25">
      <c r="A98" s="17">
        <v>24951170</v>
      </c>
      <c r="B98" s="39" t="s">
        <v>120</v>
      </c>
      <c r="C98" s="28" t="s">
        <v>79</v>
      </c>
      <c r="D98" s="19" t="s">
        <v>11</v>
      </c>
      <c r="E98" s="7">
        <v>9000</v>
      </c>
      <c r="F98" s="10">
        <f t="shared" si="5"/>
        <v>18000</v>
      </c>
      <c r="G98" s="13">
        <v>2</v>
      </c>
    </row>
    <row r="99" spans="1:7" x14ac:dyDescent="0.25">
      <c r="A99" s="17">
        <v>33761400</v>
      </c>
      <c r="B99" s="39" t="s">
        <v>104</v>
      </c>
      <c r="C99" s="28" t="s">
        <v>79</v>
      </c>
      <c r="D99" s="19" t="s">
        <v>65</v>
      </c>
      <c r="E99" s="7">
        <v>520</v>
      </c>
      <c r="F99" s="10">
        <f t="shared" si="5"/>
        <v>5200</v>
      </c>
      <c r="G99" s="13">
        <v>10</v>
      </c>
    </row>
    <row r="100" spans="1:7" x14ac:dyDescent="0.25">
      <c r="A100" s="17">
        <v>9831283</v>
      </c>
      <c r="B100" s="39" t="s">
        <v>83</v>
      </c>
      <c r="C100" s="28" t="s">
        <v>79</v>
      </c>
      <c r="D100" s="19" t="s">
        <v>11</v>
      </c>
      <c r="E100" s="7">
        <v>600</v>
      </c>
      <c r="F100" s="10">
        <f t="shared" si="5"/>
        <v>18000</v>
      </c>
      <c r="G100" s="13">
        <v>30</v>
      </c>
    </row>
    <row r="101" spans="1:7" x14ac:dyDescent="0.25">
      <c r="A101" s="17">
        <v>3980000</v>
      </c>
      <c r="B101" s="39" t="s">
        <v>84</v>
      </c>
      <c r="C101" s="28" t="s">
        <v>79</v>
      </c>
      <c r="D101" s="19" t="s">
        <v>11</v>
      </c>
      <c r="E101" s="7">
        <v>3000</v>
      </c>
      <c r="F101" s="10">
        <f t="shared" si="5"/>
        <v>6000</v>
      </c>
      <c r="G101" s="13">
        <v>2</v>
      </c>
    </row>
    <row r="102" spans="1:7" x14ac:dyDescent="0.25">
      <c r="A102" s="17"/>
      <c r="B102" s="39" t="s">
        <v>107</v>
      </c>
      <c r="C102" s="28" t="s">
        <v>79</v>
      </c>
      <c r="D102" s="19" t="s">
        <v>11</v>
      </c>
      <c r="E102" s="7">
        <v>8000</v>
      </c>
      <c r="F102" s="10">
        <f t="shared" si="5"/>
        <v>16000</v>
      </c>
      <c r="G102" s="13">
        <v>2</v>
      </c>
    </row>
    <row r="103" spans="1:7" x14ac:dyDescent="0.25">
      <c r="A103" s="17">
        <v>39831292</v>
      </c>
      <c r="B103" s="39" t="s">
        <v>97</v>
      </c>
      <c r="C103" s="28" t="s">
        <v>79</v>
      </c>
      <c r="D103" s="19" t="s">
        <v>11</v>
      </c>
      <c r="E103" s="7">
        <v>200</v>
      </c>
      <c r="F103" s="10">
        <f t="shared" si="5"/>
        <v>6000</v>
      </c>
      <c r="G103" s="13">
        <v>30</v>
      </c>
    </row>
    <row r="104" spans="1:7" x14ac:dyDescent="0.25">
      <c r="A104" s="17">
        <v>33761600</v>
      </c>
      <c r="B104" s="39" t="s">
        <v>92</v>
      </c>
      <c r="C104" s="28" t="s">
        <v>79</v>
      </c>
      <c r="D104" s="19" t="s">
        <v>11</v>
      </c>
      <c r="E104" s="7">
        <v>600</v>
      </c>
      <c r="F104" s="10">
        <f t="shared" si="5"/>
        <v>12000</v>
      </c>
      <c r="G104" s="13">
        <v>20</v>
      </c>
    </row>
    <row r="105" spans="1:7" x14ac:dyDescent="0.25">
      <c r="A105" s="17">
        <v>39221340</v>
      </c>
      <c r="B105" s="39" t="s">
        <v>142</v>
      </c>
      <c r="C105" s="28" t="s">
        <v>79</v>
      </c>
      <c r="D105" s="19" t="s">
        <v>65</v>
      </c>
      <c r="E105" s="7">
        <v>250</v>
      </c>
      <c r="F105" s="10">
        <f t="shared" si="5"/>
        <v>10000</v>
      </c>
      <c r="G105" s="13">
        <v>40</v>
      </c>
    </row>
    <row r="106" spans="1:7" x14ac:dyDescent="0.25">
      <c r="A106" s="17">
        <v>139221350</v>
      </c>
      <c r="B106" s="39" t="s">
        <v>143</v>
      </c>
      <c r="C106" s="28" t="s">
        <v>79</v>
      </c>
      <c r="D106" s="19" t="s">
        <v>65</v>
      </c>
      <c r="E106" s="7">
        <v>200</v>
      </c>
      <c r="F106" s="10">
        <f t="shared" si="5"/>
        <v>10000</v>
      </c>
      <c r="G106" s="13">
        <v>50</v>
      </c>
    </row>
    <row r="107" spans="1:7" ht="24" x14ac:dyDescent="0.25">
      <c r="A107" s="17">
        <v>39221340</v>
      </c>
      <c r="B107" s="42" t="s">
        <v>144</v>
      </c>
      <c r="C107" s="28" t="s">
        <v>79</v>
      </c>
      <c r="D107" s="19" t="s">
        <v>65</v>
      </c>
      <c r="E107" s="7">
        <v>250</v>
      </c>
      <c r="F107" s="10">
        <f t="shared" si="5"/>
        <v>2500</v>
      </c>
      <c r="G107" s="13">
        <v>10</v>
      </c>
    </row>
    <row r="108" spans="1:7" x14ac:dyDescent="0.25">
      <c r="A108" s="17">
        <v>39298300</v>
      </c>
      <c r="B108" s="39" t="s">
        <v>131</v>
      </c>
      <c r="C108" s="28" t="s">
        <v>79</v>
      </c>
      <c r="D108" s="19" t="s">
        <v>11</v>
      </c>
      <c r="E108" s="7">
        <v>2000</v>
      </c>
      <c r="F108" s="10">
        <f t="shared" si="5"/>
        <v>10000</v>
      </c>
      <c r="G108" s="13">
        <v>5</v>
      </c>
    </row>
    <row r="109" spans="1:7" x14ac:dyDescent="0.25">
      <c r="A109" s="17">
        <v>39298300</v>
      </c>
      <c r="B109" s="39" t="s">
        <v>131</v>
      </c>
      <c r="C109" s="28" t="s">
        <v>79</v>
      </c>
      <c r="D109" s="19" t="s">
        <v>11</v>
      </c>
      <c r="E109" s="7">
        <v>1300</v>
      </c>
      <c r="F109" s="10">
        <f t="shared" si="5"/>
        <v>13000</v>
      </c>
      <c r="G109" s="13">
        <v>10</v>
      </c>
    </row>
    <row r="110" spans="1:7" x14ac:dyDescent="0.25">
      <c r="A110" s="17">
        <v>44511110</v>
      </c>
      <c r="B110" s="39" t="s">
        <v>183</v>
      </c>
      <c r="C110" s="28" t="s">
        <v>79</v>
      </c>
      <c r="D110" s="19" t="s">
        <v>11</v>
      </c>
      <c r="E110" s="7">
        <v>2500</v>
      </c>
      <c r="F110" s="10">
        <f t="shared" si="5"/>
        <v>12500</v>
      </c>
      <c r="G110" s="13">
        <v>5</v>
      </c>
    </row>
    <row r="111" spans="1:7" x14ac:dyDescent="0.25">
      <c r="A111" s="17">
        <v>44511170</v>
      </c>
      <c r="B111" s="39" t="s">
        <v>163</v>
      </c>
      <c r="C111" s="28" t="s">
        <v>79</v>
      </c>
      <c r="D111" s="19" t="s">
        <v>11</v>
      </c>
      <c r="E111" s="7">
        <v>2500</v>
      </c>
      <c r="F111" s="10">
        <f t="shared" ref="F111:F113" si="7">E111*G111</f>
        <v>10000</v>
      </c>
      <c r="G111" s="13">
        <v>4</v>
      </c>
    </row>
    <row r="112" spans="1:7" x14ac:dyDescent="0.25">
      <c r="A112" s="17">
        <v>44511200</v>
      </c>
      <c r="B112" s="39" t="s">
        <v>146</v>
      </c>
      <c r="C112" s="28" t="s">
        <v>79</v>
      </c>
      <c r="D112" s="19" t="s">
        <v>11</v>
      </c>
      <c r="E112" s="7">
        <v>5000</v>
      </c>
      <c r="F112" s="10">
        <f t="shared" si="7"/>
        <v>5000</v>
      </c>
      <c r="G112" s="13">
        <v>1</v>
      </c>
    </row>
    <row r="113" spans="1:7" x14ac:dyDescent="0.25">
      <c r="A113" s="17">
        <v>31531600</v>
      </c>
      <c r="B113" s="39" t="s">
        <v>132</v>
      </c>
      <c r="C113" s="28" t="s">
        <v>79</v>
      </c>
      <c r="D113" s="19" t="s">
        <v>11</v>
      </c>
      <c r="E113" s="7">
        <v>1500</v>
      </c>
      <c r="F113" s="10">
        <f t="shared" si="7"/>
        <v>45000</v>
      </c>
      <c r="G113" s="13">
        <v>30</v>
      </c>
    </row>
    <row r="114" spans="1:7" x14ac:dyDescent="0.25">
      <c r="A114" s="17">
        <v>39241250</v>
      </c>
      <c r="B114" s="39" t="s">
        <v>184</v>
      </c>
      <c r="C114" s="28" t="s">
        <v>79</v>
      </c>
      <c r="D114" s="19" t="s">
        <v>11</v>
      </c>
      <c r="E114" s="7">
        <v>4000</v>
      </c>
      <c r="F114" s="10">
        <f t="shared" ref="F114:F115" si="8">E114*G114</f>
        <v>8000</v>
      </c>
      <c r="G114" s="13">
        <v>2</v>
      </c>
    </row>
    <row r="115" spans="1:7" x14ac:dyDescent="0.25">
      <c r="A115" s="17">
        <v>39241210</v>
      </c>
      <c r="B115" s="39" t="s">
        <v>185</v>
      </c>
      <c r="C115" s="28" t="s">
        <v>79</v>
      </c>
      <c r="D115" s="19" t="s">
        <v>11</v>
      </c>
      <c r="E115" s="7">
        <v>1200</v>
      </c>
      <c r="F115" s="10">
        <f t="shared" si="8"/>
        <v>6000</v>
      </c>
      <c r="G115" s="13">
        <v>5</v>
      </c>
    </row>
    <row r="116" spans="1:7" x14ac:dyDescent="0.25">
      <c r="A116" s="17">
        <v>39831249</v>
      </c>
      <c r="B116" s="39" t="s">
        <v>140</v>
      </c>
      <c r="C116" s="28" t="s">
        <v>79</v>
      </c>
      <c r="D116" s="19" t="s">
        <v>11</v>
      </c>
      <c r="E116" s="7">
        <v>2000</v>
      </c>
      <c r="F116" s="10">
        <f t="shared" si="5"/>
        <v>2000</v>
      </c>
      <c r="G116" s="13">
        <v>1</v>
      </c>
    </row>
    <row r="117" spans="1:7" x14ac:dyDescent="0.25">
      <c r="A117" s="17">
        <v>33711310</v>
      </c>
      <c r="B117" s="39" t="s">
        <v>186</v>
      </c>
      <c r="C117" s="28" t="s">
        <v>79</v>
      </c>
      <c r="D117" s="19" t="s">
        <v>11</v>
      </c>
      <c r="E117" s="7">
        <v>1000</v>
      </c>
      <c r="F117" s="10">
        <f t="shared" ref="F117:F119" si="9">E117*G117</f>
        <v>5000</v>
      </c>
      <c r="G117" s="13">
        <v>5</v>
      </c>
    </row>
    <row r="118" spans="1:7" x14ac:dyDescent="0.25">
      <c r="A118" s="17">
        <v>33711320</v>
      </c>
      <c r="B118" s="39" t="s">
        <v>187</v>
      </c>
      <c r="C118" s="28" t="s">
        <v>79</v>
      </c>
      <c r="D118" s="19" t="s">
        <v>11</v>
      </c>
      <c r="E118" s="7">
        <v>200</v>
      </c>
      <c r="F118" s="10">
        <f t="shared" si="9"/>
        <v>4000</v>
      </c>
      <c r="G118" s="13">
        <v>20</v>
      </c>
    </row>
    <row r="119" spans="1:7" x14ac:dyDescent="0.25">
      <c r="A119" s="17">
        <v>33711330</v>
      </c>
      <c r="B119" s="39" t="s">
        <v>188</v>
      </c>
      <c r="C119" s="28" t="s">
        <v>79</v>
      </c>
      <c r="D119" s="19" t="s">
        <v>11</v>
      </c>
      <c r="E119" s="7">
        <v>25000</v>
      </c>
      <c r="F119" s="10">
        <f t="shared" si="9"/>
        <v>75000</v>
      </c>
      <c r="G119" s="13">
        <v>3</v>
      </c>
    </row>
    <row r="120" spans="1:7" x14ac:dyDescent="0.25">
      <c r="A120" s="17">
        <v>39515100</v>
      </c>
      <c r="B120" s="40" t="s">
        <v>160</v>
      </c>
      <c r="C120" s="28" t="s">
        <v>79</v>
      </c>
      <c r="D120" s="19" t="s">
        <v>159</v>
      </c>
      <c r="E120" s="7">
        <v>3000</v>
      </c>
      <c r="F120" s="10">
        <f t="shared" si="5"/>
        <v>210000</v>
      </c>
      <c r="G120" s="13">
        <v>70</v>
      </c>
    </row>
    <row r="121" spans="1:7" x14ac:dyDescent="0.25">
      <c r="A121" s="53"/>
      <c r="B121" s="54"/>
      <c r="C121" s="53"/>
      <c r="D121" s="53"/>
      <c r="E121" s="7"/>
      <c r="F121" s="11">
        <f>SUM(F68:F120)</f>
        <v>1017700</v>
      </c>
      <c r="G121" s="12"/>
    </row>
    <row r="122" spans="1:7" ht="26.25" customHeight="1" x14ac:dyDescent="0.25">
      <c r="A122" s="17"/>
      <c r="B122" s="37" t="s">
        <v>126</v>
      </c>
      <c r="C122" s="28"/>
      <c r="D122" s="19"/>
      <c r="E122" s="7"/>
      <c r="F122" s="10"/>
      <c r="G122" s="12"/>
    </row>
    <row r="123" spans="1:7" x14ac:dyDescent="0.25">
      <c r="A123" s="17">
        <v>33121180</v>
      </c>
      <c r="B123" s="39" t="s">
        <v>110</v>
      </c>
      <c r="C123" s="28" t="s">
        <v>79</v>
      </c>
      <c r="D123" s="19" t="s">
        <v>11</v>
      </c>
      <c r="E123" s="7">
        <v>10000</v>
      </c>
      <c r="F123" s="10">
        <f>E123*G123</f>
        <v>10000</v>
      </c>
      <c r="G123" s="13">
        <v>1</v>
      </c>
    </row>
    <row r="124" spans="1:7" x14ac:dyDescent="0.25">
      <c r="A124" s="17">
        <v>3811200</v>
      </c>
      <c r="B124" s="39" t="s">
        <v>95</v>
      </c>
      <c r="C124" s="28" t="s">
        <v>79</v>
      </c>
      <c r="D124" s="19" t="s">
        <v>11</v>
      </c>
      <c r="E124" s="7">
        <v>20000</v>
      </c>
      <c r="F124" s="10">
        <f t="shared" ref="F124:F133" si="10">E124*G124</f>
        <v>20000</v>
      </c>
      <c r="G124" s="13">
        <v>1</v>
      </c>
    </row>
    <row r="125" spans="1:7" x14ac:dyDescent="0.25">
      <c r="A125" s="17">
        <v>3311129</v>
      </c>
      <c r="B125" s="39" t="s">
        <v>96</v>
      </c>
      <c r="C125" s="28" t="s">
        <v>79</v>
      </c>
      <c r="D125" s="19" t="s">
        <v>11</v>
      </c>
      <c r="E125" s="7">
        <v>30</v>
      </c>
      <c r="F125" s="10">
        <f t="shared" si="10"/>
        <v>30000</v>
      </c>
      <c r="G125" s="13">
        <v>1000</v>
      </c>
    </row>
    <row r="126" spans="1:7" x14ac:dyDescent="0.25">
      <c r="A126" s="17">
        <v>39831247</v>
      </c>
      <c r="B126" s="39" t="s">
        <v>108</v>
      </c>
      <c r="C126" s="28" t="s">
        <v>79</v>
      </c>
      <c r="D126" s="19" t="s">
        <v>11</v>
      </c>
      <c r="E126" s="7">
        <v>1500</v>
      </c>
      <c r="F126" s="10">
        <f t="shared" si="10"/>
        <v>45000</v>
      </c>
      <c r="G126" s="13">
        <v>30</v>
      </c>
    </row>
    <row r="127" spans="1:7" x14ac:dyDescent="0.25">
      <c r="A127" s="17">
        <v>33141212</v>
      </c>
      <c r="B127" s="39" t="s">
        <v>101</v>
      </c>
      <c r="C127" s="28" t="s">
        <v>79</v>
      </c>
      <c r="D127" s="19" t="s">
        <v>11</v>
      </c>
      <c r="E127" s="7">
        <v>900</v>
      </c>
      <c r="F127" s="10">
        <f t="shared" si="10"/>
        <v>18000</v>
      </c>
      <c r="G127" s="13">
        <v>20</v>
      </c>
    </row>
    <row r="128" spans="1:7" x14ac:dyDescent="0.25">
      <c r="A128" s="17">
        <v>33141134</v>
      </c>
      <c r="B128" s="39" t="s">
        <v>98</v>
      </c>
      <c r="C128" s="28" t="s">
        <v>79</v>
      </c>
      <c r="D128" s="19" t="s">
        <v>11</v>
      </c>
      <c r="E128" s="7">
        <v>200</v>
      </c>
      <c r="F128" s="10">
        <f t="shared" si="10"/>
        <v>2000</v>
      </c>
      <c r="G128" s="13">
        <v>10</v>
      </c>
    </row>
    <row r="129" spans="1:7" x14ac:dyDescent="0.25">
      <c r="A129" s="17">
        <v>33141117</v>
      </c>
      <c r="B129" s="39" t="s">
        <v>111</v>
      </c>
      <c r="C129" s="28" t="s">
        <v>79</v>
      </c>
      <c r="D129" s="19" t="s">
        <v>11</v>
      </c>
      <c r="E129" s="7">
        <v>300</v>
      </c>
      <c r="F129" s="10">
        <f t="shared" si="10"/>
        <v>600</v>
      </c>
      <c r="G129" s="13">
        <v>2</v>
      </c>
    </row>
    <row r="130" spans="1:7" x14ac:dyDescent="0.25">
      <c r="A130" s="17">
        <v>33631230</v>
      </c>
      <c r="B130" s="39" t="s">
        <v>112</v>
      </c>
      <c r="C130" s="28" t="s">
        <v>79</v>
      </c>
      <c r="D130" s="19" t="s">
        <v>11</v>
      </c>
      <c r="E130" s="7">
        <v>400</v>
      </c>
      <c r="F130" s="10">
        <f>E130*G130</f>
        <v>4000</v>
      </c>
      <c r="G130" s="13">
        <v>10</v>
      </c>
    </row>
    <row r="131" spans="1:7" x14ac:dyDescent="0.25">
      <c r="A131" s="17">
        <v>18141100</v>
      </c>
      <c r="B131" s="39" t="s">
        <v>103</v>
      </c>
      <c r="C131" s="28" t="s">
        <v>79</v>
      </c>
      <c r="D131" s="19" t="s">
        <v>65</v>
      </c>
      <c r="E131" s="7">
        <v>7500</v>
      </c>
      <c r="F131" s="10">
        <f t="shared" si="10"/>
        <v>15000</v>
      </c>
      <c r="G131" s="13">
        <v>2</v>
      </c>
    </row>
    <row r="132" spans="1:7" x14ac:dyDescent="0.25">
      <c r="A132" s="17">
        <v>38411200</v>
      </c>
      <c r="B132" s="39" t="s">
        <v>99</v>
      </c>
      <c r="C132" s="28" t="s">
        <v>79</v>
      </c>
      <c r="D132" s="19" t="s">
        <v>11</v>
      </c>
      <c r="E132" s="7">
        <v>1700</v>
      </c>
      <c r="F132" s="10">
        <f t="shared" si="10"/>
        <v>8500</v>
      </c>
      <c r="G132" s="13">
        <v>5</v>
      </c>
    </row>
    <row r="133" spans="1:7" x14ac:dyDescent="0.25">
      <c r="A133" s="17">
        <v>39631290</v>
      </c>
      <c r="B133" s="39" t="s">
        <v>117</v>
      </c>
      <c r="C133" s="28" t="s">
        <v>79</v>
      </c>
      <c r="D133" s="19" t="s">
        <v>11</v>
      </c>
      <c r="E133" s="7">
        <v>3000</v>
      </c>
      <c r="F133" s="10">
        <f t="shared" si="10"/>
        <v>9000</v>
      </c>
      <c r="G133" s="13">
        <v>3</v>
      </c>
    </row>
    <row r="134" spans="1:7" ht="24" x14ac:dyDescent="0.25">
      <c r="A134" s="17">
        <v>33671136</v>
      </c>
      <c r="B134" s="42" t="s">
        <v>139</v>
      </c>
      <c r="C134" s="28" t="s">
        <v>79</v>
      </c>
      <c r="D134" s="19" t="s">
        <v>11</v>
      </c>
      <c r="E134" s="7">
        <v>12000</v>
      </c>
      <c r="F134" s="10">
        <v>12000</v>
      </c>
      <c r="G134" s="13">
        <v>1</v>
      </c>
    </row>
    <row r="135" spans="1:7" x14ac:dyDescent="0.25">
      <c r="A135" s="17"/>
      <c r="B135" s="39"/>
      <c r="C135" s="28"/>
      <c r="D135" s="19"/>
      <c r="E135" s="7"/>
      <c r="F135" s="11">
        <f>SUM(F123:F134)</f>
        <v>174100</v>
      </c>
      <c r="G135" s="13"/>
    </row>
    <row r="136" spans="1:7" x14ac:dyDescent="0.25">
      <c r="A136" s="17"/>
      <c r="B136" s="32" t="s">
        <v>164</v>
      </c>
      <c r="C136" s="28"/>
      <c r="D136" s="19"/>
      <c r="E136" s="7"/>
      <c r="F136" s="10"/>
      <c r="G136" s="13"/>
    </row>
    <row r="137" spans="1:7" x14ac:dyDescent="0.25">
      <c r="A137" s="17">
        <v>37451290</v>
      </c>
      <c r="B137" s="39" t="s">
        <v>165</v>
      </c>
      <c r="C137" s="28" t="s">
        <v>79</v>
      </c>
      <c r="D137" s="19" t="s">
        <v>11</v>
      </c>
      <c r="E137" s="7">
        <v>5000</v>
      </c>
      <c r="F137" s="10">
        <f>E137*G137</f>
        <v>25000</v>
      </c>
      <c r="G137" s="13">
        <v>5</v>
      </c>
    </row>
    <row r="138" spans="1:7" x14ac:dyDescent="0.25">
      <c r="A138" s="17">
        <v>37421170</v>
      </c>
      <c r="B138" s="39" t="s">
        <v>189</v>
      </c>
      <c r="C138" s="28" t="s">
        <v>79</v>
      </c>
      <c r="D138" s="19" t="s">
        <v>11</v>
      </c>
      <c r="E138" s="7">
        <v>3000</v>
      </c>
      <c r="F138" s="10">
        <f t="shared" ref="F138:F139" si="11">E138*G138</f>
        <v>30000</v>
      </c>
      <c r="G138" s="13">
        <v>10</v>
      </c>
    </row>
    <row r="139" spans="1:7" x14ac:dyDescent="0.25">
      <c r="A139" s="17">
        <v>37461400</v>
      </c>
      <c r="B139" s="39" t="s">
        <v>190</v>
      </c>
      <c r="C139" s="28" t="s">
        <v>79</v>
      </c>
      <c r="D139" s="19" t="s">
        <v>11</v>
      </c>
      <c r="E139" s="7">
        <v>7000</v>
      </c>
      <c r="F139" s="10">
        <f t="shared" si="11"/>
        <v>35000</v>
      </c>
      <c r="G139" s="13">
        <v>5</v>
      </c>
    </row>
    <row r="140" spans="1:7" x14ac:dyDescent="0.25">
      <c r="A140" s="17">
        <v>37451580</v>
      </c>
      <c r="B140" s="39" t="s">
        <v>166</v>
      </c>
      <c r="C140" s="28" t="s">
        <v>79</v>
      </c>
      <c r="D140" s="19" t="s">
        <v>11</v>
      </c>
      <c r="E140" s="7">
        <v>5000</v>
      </c>
      <c r="F140" s="10">
        <f t="shared" ref="F140:F141" si="12">E140*G140</f>
        <v>25000</v>
      </c>
      <c r="G140" s="13">
        <v>5</v>
      </c>
    </row>
    <row r="141" spans="1:7" x14ac:dyDescent="0.25">
      <c r="A141" s="17">
        <v>37451410</v>
      </c>
      <c r="B141" s="39" t="s">
        <v>167</v>
      </c>
      <c r="C141" s="28" t="s">
        <v>79</v>
      </c>
      <c r="D141" s="19" t="s">
        <v>11</v>
      </c>
      <c r="E141" s="7">
        <v>5000</v>
      </c>
      <c r="F141" s="10">
        <f t="shared" si="12"/>
        <v>25000</v>
      </c>
      <c r="G141" s="13">
        <v>5</v>
      </c>
    </row>
    <row r="142" spans="1:7" x14ac:dyDescent="0.25">
      <c r="A142" s="17"/>
      <c r="B142" s="39"/>
      <c r="C142" s="28"/>
      <c r="D142" s="19"/>
      <c r="E142" s="7"/>
      <c r="F142" s="11">
        <f>SUM(F137:F141)</f>
        <v>140000</v>
      </c>
      <c r="G142" s="13"/>
    </row>
    <row r="143" spans="1:7" x14ac:dyDescent="0.25">
      <c r="A143" s="17"/>
      <c r="B143" s="39"/>
      <c r="C143" s="28"/>
      <c r="D143" s="19"/>
      <c r="E143" s="7"/>
      <c r="F143" s="10"/>
      <c r="G143" s="13"/>
    </row>
    <row r="144" spans="1:7" x14ac:dyDescent="0.25">
      <c r="A144" s="17"/>
      <c r="B144" s="32" t="s">
        <v>16</v>
      </c>
      <c r="C144" s="28"/>
      <c r="D144" s="19"/>
      <c r="E144" s="7"/>
      <c r="F144" s="10"/>
      <c r="G144" s="18"/>
    </row>
    <row r="145" spans="1:7" x14ac:dyDescent="0.25">
      <c r="A145" s="17">
        <v>39121520</v>
      </c>
      <c r="B145" s="39" t="s">
        <v>113</v>
      </c>
      <c r="C145" s="28" t="s">
        <v>79</v>
      </c>
      <c r="D145" s="19" t="s">
        <v>11</v>
      </c>
      <c r="E145" s="7">
        <v>120000</v>
      </c>
      <c r="F145" s="10">
        <v>120000</v>
      </c>
      <c r="G145" s="13">
        <v>1</v>
      </c>
    </row>
    <row r="146" spans="1:7" x14ac:dyDescent="0.25">
      <c r="A146" s="17"/>
      <c r="B146" s="39" t="s">
        <v>122</v>
      </c>
      <c r="C146" s="28" t="s">
        <v>79</v>
      </c>
      <c r="D146" s="19" t="s">
        <v>11</v>
      </c>
      <c r="E146" s="7">
        <v>30000</v>
      </c>
      <c r="F146" s="10">
        <f t="shared" ref="F146:F148" si="13">E146*G146</f>
        <v>30000</v>
      </c>
      <c r="G146" s="13">
        <v>1</v>
      </c>
    </row>
    <row r="147" spans="1:7" x14ac:dyDescent="0.25">
      <c r="A147" s="17">
        <v>39292600</v>
      </c>
      <c r="B147" s="39" t="s">
        <v>202</v>
      </c>
      <c r="C147" s="28" t="s">
        <v>79</v>
      </c>
      <c r="D147" s="19" t="s">
        <v>11</v>
      </c>
      <c r="E147" s="7">
        <v>25000</v>
      </c>
      <c r="F147" s="10">
        <f t="shared" ref="F147" si="14">E147*G147</f>
        <v>25000</v>
      </c>
      <c r="G147" s="13">
        <v>1</v>
      </c>
    </row>
    <row r="148" spans="1:7" x14ac:dyDescent="0.25">
      <c r="A148" s="17">
        <v>39121470</v>
      </c>
      <c r="B148" s="39" t="s">
        <v>115</v>
      </c>
      <c r="C148" s="28" t="s">
        <v>79</v>
      </c>
      <c r="D148" s="19" t="s">
        <v>11</v>
      </c>
      <c r="E148" s="7">
        <v>18000</v>
      </c>
      <c r="F148" s="10">
        <f t="shared" si="13"/>
        <v>108000</v>
      </c>
      <c r="G148" s="13">
        <v>6</v>
      </c>
    </row>
    <row r="149" spans="1:7" x14ac:dyDescent="0.25">
      <c r="A149" s="17"/>
      <c r="B149" s="42"/>
      <c r="C149" s="28"/>
      <c r="D149" s="19"/>
      <c r="E149" s="7"/>
      <c r="F149" s="11">
        <f>SUM(F145:F148)</f>
        <v>283000</v>
      </c>
      <c r="G149" s="18"/>
    </row>
    <row r="150" spans="1:7" ht="16.5" customHeight="1" x14ac:dyDescent="0.25">
      <c r="A150" s="17"/>
      <c r="B150" s="43" t="s">
        <v>86</v>
      </c>
      <c r="C150" s="28"/>
      <c r="D150" s="19"/>
      <c r="E150" s="7"/>
      <c r="F150" s="10"/>
      <c r="G150" s="18"/>
    </row>
    <row r="151" spans="1:7" ht="24" x14ac:dyDescent="0.25">
      <c r="A151" s="17">
        <v>30211220</v>
      </c>
      <c r="B151" s="42" t="s">
        <v>114</v>
      </c>
      <c r="C151" s="28" t="s">
        <v>145</v>
      </c>
      <c r="D151" s="19" t="s">
        <v>11</v>
      </c>
      <c r="E151" s="7">
        <v>330000</v>
      </c>
      <c r="F151" s="10">
        <f t="shared" ref="F151:F152" si="15">E151*G151</f>
        <v>3300000</v>
      </c>
      <c r="G151" s="13">
        <v>10</v>
      </c>
    </row>
    <row r="152" spans="1:7" x14ac:dyDescent="0.25">
      <c r="A152" s="17">
        <v>3023724</v>
      </c>
      <c r="B152" s="39" t="s">
        <v>121</v>
      </c>
      <c r="C152" s="28" t="s">
        <v>145</v>
      </c>
      <c r="D152" s="19" t="s">
        <v>11</v>
      </c>
      <c r="E152" s="7">
        <v>20000</v>
      </c>
      <c r="F152" s="10">
        <f t="shared" si="15"/>
        <v>60000</v>
      </c>
      <c r="G152" s="13">
        <v>3</v>
      </c>
    </row>
    <row r="153" spans="1:7" x14ac:dyDescent="0.25">
      <c r="A153" s="17"/>
      <c r="B153" s="42"/>
      <c r="C153" s="28"/>
      <c r="D153" s="19"/>
      <c r="E153" s="7"/>
      <c r="F153" s="11">
        <f>SUM(F151:F152)</f>
        <v>3360000</v>
      </c>
      <c r="G153" s="18"/>
    </row>
    <row r="154" spans="1:7" ht="25.5" customHeight="1" x14ac:dyDescent="0.25">
      <c r="A154" s="17"/>
      <c r="B154" s="44" t="s">
        <v>85</v>
      </c>
      <c r="C154" s="28"/>
      <c r="D154" s="19"/>
      <c r="E154" s="7"/>
      <c r="F154" s="11"/>
      <c r="G154" s="18"/>
    </row>
    <row r="155" spans="1:7" x14ac:dyDescent="0.25">
      <c r="A155" s="17">
        <v>39221110</v>
      </c>
      <c r="B155" s="39" t="s">
        <v>148</v>
      </c>
      <c r="C155" s="28" t="s">
        <v>79</v>
      </c>
      <c r="D155" s="19" t="s">
        <v>11</v>
      </c>
      <c r="E155" s="7">
        <v>15500</v>
      </c>
      <c r="F155" s="10">
        <f t="shared" ref="F155:F174" si="16">E155*G155</f>
        <v>15500</v>
      </c>
      <c r="G155" s="13">
        <v>1</v>
      </c>
    </row>
    <row r="156" spans="1:7" x14ac:dyDescent="0.25">
      <c r="A156" s="17">
        <v>39221111</v>
      </c>
      <c r="B156" s="39" t="s">
        <v>148</v>
      </c>
      <c r="C156" s="28" t="s">
        <v>79</v>
      </c>
      <c r="D156" s="19" t="s">
        <v>11</v>
      </c>
      <c r="E156" s="7">
        <v>13500</v>
      </c>
      <c r="F156" s="10">
        <f t="shared" si="16"/>
        <v>13500</v>
      </c>
      <c r="G156" s="13">
        <v>1</v>
      </c>
    </row>
    <row r="157" spans="1:7" x14ac:dyDescent="0.25">
      <c r="A157" s="17">
        <v>39221310</v>
      </c>
      <c r="B157" s="39" t="s">
        <v>149</v>
      </c>
      <c r="C157" s="28" t="s">
        <v>79</v>
      </c>
      <c r="D157" s="19" t="s">
        <v>11</v>
      </c>
      <c r="E157" s="7">
        <v>15500</v>
      </c>
      <c r="F157" s="10">
        <f t="shared" si="16"/>
        <v>15500</v>
      </c>
      <c r="G157" s="13">
        <v>1</v>
      </c>
    </row>
    <row r="158" spans="1:7" x14ac:dyDescent="0.25">
      <c r="A158" s="17">
        <v>39221310</v>
      </c>
      <c r="B158" s="39" t="s">
        <v>149</v>
      </c>
      <c r="C158" s="28" t="s">
        <v>79</v>
      </c>
      <c r="D158" s="19" t="s">
        <v>11</v>
      </c>
      <c r="E158" s="7">
        <v>13500</v>
      </c>
      <c r="F158" s="10">
        <f t="shared" si="16"/>
        <v>13500</v>
      </c>
      <c r="G158" s="13">
        <v>1</v>
      </c>
    </row>
    <row r="159" spans="1:7" x14ac:dyDescent="0.25">
      <c r="A159" s="17">
        <v>39221130</v>
      </c>
      <c r="B159" s="39" t="s">
        <v>46</v>
      </c>
      <c r="C159" s="28" t="s">
        <v>79</v>
      </c>
      <c r="D159" s="19" t="s">
        <v>65</v>
      </c>
      <c r="E159" s="7">
        <v>9500</v>
      </c>
      <c r="F159" s="10">
        <f t="shared" si="16"/>
        <v>28500</v>
      </c>
      <c r="G159" s="13">
        <v>3</v>
      </c>
    </row>
    <row r="160" spans="1:7" x14ac:dyDescent="0.25">
      <c r="A160" s="17">
        <v>39221130</v>
      </c>
      <c r="B160" s="39" t="s">
        <v>46</v>
      </c>
      <c r="C160" s="28" t="s">
        <v>79</v>
      </c>
      <c r="D160" s="19" t="s">
        <v>65</v>
      </c>
      <c r="E160" s="7">
        <v>7500</v>
      </c>
      <c r="F160" s="10">
        <f t="shared" si="16"/>
        <v>22500</v>
      </c>
      <c r="G160" s="13">
        <v>3</v>
      </c>
    </row>
    <row r="161" spans="1:7" x14ac:dyDescent="0.25">
      <c r="A161" s="17">
        <v>39711200</v>
      </c>
      <c r="B161" s="39" t="s">
        <v>129</v>
      </c>
      <c r="C161" s="28" t="s">
        <v>79</v>
      </c>
      <c r="D161" s="19" t="s">
        <v>11</v>
      </c>
      <c r="E161" s="7">
        <v>6000</v>
      </c>
      <c r="F161" s="10">
        <f t="shared" si="16"/>
        <v>6000</v>
      </c>
      <c r="G161" s="13">
        <v>1</v>
      </c>
    </row>
    <row r="162" spans="1:7" x14ac:dyDescent="0.25">
      <c r="A162" s="17">
        <v>39711200</v>
      </c>
      <c r="B162" s="39" t="s">
        <v>129</v>
      </c>
      <c r="C162" s="28" t="s">
        <v>79</v>
      </c>
      <c r="D162" s="19" t="s">
        <v>11</v>
      </c>
      <c r="E162" s="7">
        <v>5300</v>
      </c>
      <c r="F162" s="10">
        <f t="shared" si="16"/>
        <v>5300</v>
      </c>
      <c r="G162" s="13">
        <v>1</v>
      </c>
    </row>
    <row r="163" spans="1:7" x14ac:dyDescent="0.25">
      <c r="A163" s="17">
        <v>39711200</v>
      </c>
      <c r="B163" s="39" t="s">
        <v>129</v>
      </c>
      <c r="C163" s="28" t="s">
        <v>79</v>
      </c>
      <c r="D163" s="19" t="s">
        <v>11</v>
      </c>
      <c r="E163" s="7">
        <v>4800</v>
      </c>
      <c r="F163" s="10">
        <f t="shared" si="16"/>
        <v>4800</v>
      </c>
      <c r="G163" s="13">
        <v>1</v>
      </c>
    </row>
    <row r="164" spans="1:7" x14ac:dyDescent="0.25">
      <c r="A164" s="17">
        <v>39221100</v>
      </c>
      <c r="B164" s="39" t="s">
        <v>134</v>
      </c>
      <c r="C164" s="28" t="s">
        <v>79</v>
      </c>
      <c r="D164" s="19" t="s">
        <v>11</v>
      </c>
      <c r="E164" s="7">
        <v>2100</v>
      </c>
      <c r="F164" s="10">
        <f t="shared" si="16"/>
        <v>4200</v>
      </c>
      <c r="G164" s="13">
        <v>2</v>
      </c>
    </row>
    <row r="165" spans="1:7" x14ac:dyDescent="0.25">
      <c r="A165" s="17">
        <v>39221100</v>
      </c>
      <c r="B165" s="39" t="s">
        <v>136</v>
      </c>
      <c r="C165" s="28" t="s">
        <v>79</v>
      </c>
      <c r="D165" s="19" t="s">
        <v>11</v>
      </c>
      <c r="E165" s="7">
        <v>2700</v>
      </c>
      <c r="F165" s="10">
        <f t="shared" si="16"/>
        <v>5400</v>
      </c>
      <c r="G165" s="13">
        <v>2</v>
      </c>
    </row>
    <row r="166" spans="1:7" x14ac:dyDescent="0.25">
      <c r="A166" s="17">
        <v>39221100</v>
      </c>
      <c r="B166" s="39" t="s">
        <v>135</v>
      </c>
      <c r="C166" s="28" t="s">
        <v>79</v>
      </c>
      <c r="D166" s="19" t="s">
        <v>11</v>
      </c>
      <c r="E166" s="7">
        <v>2000</v>
      </c>
      <c r="F166" s="10">
        <f t="shared" si="16"/>
        <v>10000</v>
      </c>
      <c r="G166" s="13">
        <v>5</v>
      </c>
    </row>
    <row r="167" spans="1:7" x14ac:dyDescent="0.25">
      <c r="A167" s="17">
        <v>39221280</v>
      </c>
      <c r="B167" s="39" t="s">
        <v>191</v>
      </c>
      <c r="C167" s="28" t="s">
        <v>79</v>
      </c>
      <c r="D167" s="19" t="s">
        <v>11</v>
      </c>
      <c r="E167" s="7">
        <v>1500</v>
      </c>
      <c r="F167" s="10">
        <f t="shared" ref="F167" si="17">E167*G167</f>
        <v>7500</v>
      </c>
      <c r="G167" s="13">
        <v>5</v>
      </c>
    </row>
    <row r="168" spans="1:7" x14ac:dyDescent="0.25">
      <c r="A168" s="17">
        <v>39221260</v>
      </c>
      <c r="B168" s="39" t="s">
        <v>192</v>
      </c>
      <c r="C168" s="28" t="s">
        <v>79</v>
      </c>
      <c r="D168" s="19" t="s">
        <v>11</v>
      </c>
      <c r="E168" s="7">
        <v>600</v>
      </c>
      <c r="F168" s="10">
        <f t="shared" ref="F168" si="18">E168*G168</f>
        <v>21600</v>
      </c>
      <c r="G168" s="13">
        <v>36</v>
      </c>
    </row>
    <row r="169" spans="1:7" x14ac:dyDescent="0.25">
      <c r="A169" s="17">
        <v>39223300</v>
      </c>
      <c r="B169" s="39" t="s">
        <v>203</v>
      </c>
      <c r="C169" s="28" t="s">
        <v>79</v>
      </c>
      <c r="D169" s="19" t="s">
        <v>11</v>
      </c>
      <c r="E169" s="7">
        <v>3300</v>
      </c>
      <c r="F169" s="10">
        <f t="shared" ref="F169" si="19">E169*G169</f>
        <v>19800</v>
      </c>
      <c r="G169" s="13">
        <v>6</v>
      </c>
    </row>
    <row r="170" spans="1:7" x14ac:dyDescent="0.25">
      <c r="A170" s="17">
        <v>39223300</v>
      </c>
      <c r="B170" s="39" t="s">
        <v>204</v>
      </c>
      <c r="C170" s="28" t="s">
        <v>79</v>
      </c>
      <c r="D170" s="19" t="s">
        <v>11</v>
      </c>
      <c r="E170" s="7">
        <v>2500</v>
      </c>
      <c r="F170" s="10">
        <f t="shared" ref="F170:F171" si="20">E170*G170</f>
        <v>15000</v>
      </c>
      <c r="G170" s="13">
        <v>6</v>
      </c>
    </row>
    <row r="171" spans="1:7" x14ac:dyDescent="0.25">
      <c r="A171" s="17">
        <v>39223300</v>
      </c>
      <c r="B171" s="39" t="s">
        <v>192</v>
      </c>
      <c r="C171" s="28" t="s">
        <v>79</v>
      </c>
      <c r="D171" s="19" t="s">
        <v>11</v>
      </c>
      <c r="E171" s="7">
        <v>5480</v>
      </c>
      <c r="F171" s="10">
        <f t="shared" si="20"/>
        <v>10960</v>
      </c>
      <c r="G171" s="13">
        <v>2</v>
      </c>
    </row>
    <row r="172" spans="1:7" x14ac:dyDescent="0.25">
      <c r="A172" s="17">
        <v>39711260</v>
      </c>
      <c r="B172" s="39" t="s">
        <v>201</v>
      </c>
      <c r="C172" s="28" t="s">
        <v>79</v>
      </c>
      <c r="D172" s="19" t="s">
        <v>11</v>
      </c>
      <c r="E172" s="7">
        <v>14000</v>
      </c>
      <c r="F172" s="10">
        <f t="shared" ref="F172:F173" si="21">E172*G172</f>
        <v>28000</v>
      </c>
      <c r="G172" s="13">
        <v>2</v>
      </c>
    </row>
    <row r="173" spans="1:7" x14ac:dyDescent="0.25">
      <c r="A173" s="17">
        <v>39221310</v>
      </c>
      <c r="B173" s="39" t="s">
        <v>156</v>
      </c>
      <c r="C173" s="28" t="s">
        <v>79</v>
      </c>
      <c r="D173" s="19" t="s">
        <v>11</v>
      </c>
      <c r="E173" s="7">
        <v>120000</v>
      </c>
      <c r="F173" s="10">
        <f t="shared" si="21"/>
        <v>120000</v>
      </c>
      <c r="G173" s="13">
        <v>1</v>
      </c>
    </row>
    <row r="174" spans="1:7" x14ac:dyDescent="0.25">
      <c r="A174" s="17">
        <v>39221270</v>
      </c>
      <c r="B174" s="39" t="s">
        <v>130</v>
      </c>
      <c r="C174" s="28" t="s">
        <v>79</v>
      </c>
      <c r="D174" s="19" t="s">
        <v>11</v>
      </c>
      <c r="E174" s="7">
        <v>1300</v>
      </c>
      <c r="F174" s="10">
        <f t="shared" si="16"/>
        <v>6500</v>
      </c>
      <c r="G174" s="13">
        <v>5</v>
      </c>
    </row>
    <row r="175" spans="1:7" x14ac:dyDescent="0.25">
      <c r="A175" s="17"/>
      <c r="B175" s="62" t="s">
        <v>207</v>
      </c>
      <c r="C175" s="28" t="s">
        <v>79</v>
      </c>
      <c r="D175" s="19" t="s">
        <v>11</v>
      </c>
      <c r="E175" s="7">
        <v>15000</v>
      </c>
      <c r="F175" s="10">
        <v>30000</v>
      </c>
      <c r="G175" s="13">
        <v>2</v>
      </c>
    </row>
    <row r="176" spans="1:7" x14ac:dyDescent="0.25">
      <c r="A176" s="17"/>
      <c r="B176" s="45"/>
      <c r="C176" s="28"/>
      <c r="D176" s="19"/>
      <c r="E176" s="7"/>
      <c r="F176" s="11">
        <f>SUM(F155:F174)</f>
        <v>374060</v>
      </c>
      <c r="G176" s="18"/>
    </row>
    <row r="177" spans="1:7" ht="24" x14ac:dyDescent="0.25">
      <c r="A177" s="17"/>
      <c r="B177" s="44" t="s">
        <v>137</v>
      </c>
      <c r="C177" s="28"/>
      <c r="D177" s="23"/>
      <c r="E177" s="21"/>
      <c r="F177" s="22"/>
      <c r="G177" s="24"/>
    </row>
    <row r="178" spans="1:7" x14ac:dyDescent="0.25">
      <c r="A178" s="17">
        <v>44821000</v>
      </c>
      <c r="B178" s="39" t="s">
        <v>210</v>
      </c>
      <c r="C178" s="28" t="s">
        <v>79</v>
      </c>
      <c r="D178" s="19" t="s">
        <v>71</v>
      </c>
      <c r="E178" s="7">
        <v>40000</v>
      </c>
      <c r="F178" s="10">
        <f t="shared" ref="F178" si="22">E178*G178</f>
        <v>200000</v>
      </c>
      <c r="G178" s="13">
        <v>5</v>
      </c>
    </row>
    <row r="179" spans="1:7" x14ac:dyDescent="0.25">
      <c r="A179" s="17">
        <v>39221460</v>
      </c>
      <c r="B179" s="39" t="s">
        <v>116</v>
      </c>
      <c r="C179" s="28" t="s">
        <v>79</v>
      </c>
      <c r="D179" s="19" t="s">
        <v>11</v>
      </c>
      <c r="E179" s="7">
        <v>1500</v>
      </c>
      <c r="F179" s="10">
        <v>30000</v>
      </c>
      <c r="G179" s="13">
        <v>20</v>
      </c>
    </row>
    <row r="180" spans="1:7" x14ac:dyDescent="0.25">
      <c r="A180" s="17">
        <v>441111413</v>
      </c>
      <c r="B180" s="39" t="s">
        <v>211</v>
      </c>
      <c r="C180" s="28" t="s">
        <v>79</v>
      </c>
      <c r="D180" s="19" t="s">
        <v>71</v>
      </c>
      <c r="E180" s="7">
        <v>25000</v>
      </c>
      <c r="F180" s="10">
        <v>125000</v>
      </c>
      <c r="G180" s="13">
        <v>5</v>
      </c>
    </row>
    <row r="181" spans="1:7" x14ac:dyDescent="0.25">
      <c r="A181" s="17">
        <v>44411100</v>
      </c>
      <c r="B181" s="39" t="s">
        <v>138</v>
      </c>
      <c r="C181" s="28" t="s">
        <v>79</v>
      </c>
      <c r="D181" s="19" t="s">
        <v>11</v>
      </c>
      <c r="E181" s="7">
        <v>4000</v>
      </c>
      <c r="F181" s="10">
        <v>20000</v>
      </c>
      <c r="G181" s="13">
        <v>5</v>
      </c>
    </row>
    <row r="182" spans="1:7" x14ac:dyDescent="0.25">
      <c r="A182" s="17">
        <v>44411100</v>
      </c>
      <c r="B182" s="39" t="s">
        <v>138</v>
      </c>
      <c r="C182" s="28" t="s">
        <v>79</v>
      </c>
      <c r="D182" s="19" t="s">
        <v>11</v>
      </c>
      <c r="E182" s="7">
        <v>6000</v>
      </c>
      <c r="F182" s="10">
        <v>12000</v>
      </c>
      <c r="G182" s="13">
        <v>2</v>
      </c>
    </row>
    <row r="183" spans="1:7" x14ac:dyDescent="0.25">
      <c r="A183" s="17">
        <v>44521120</v>
      </c>
      <c r="B183" s="39" t="s">
        <v>161</v>
      </c>
      <c r="C183" s="28" t="s">
        <v>79</v>
      </c>
      <c r="D183" s="19" t="s">
        <v>11</v>
      </c>
      <c r="E183" s="7">
        <v>4000</v>
      </c>
      <c r="F183" s="10">
        <v>16000</v>
      </c>
      <c r="G183" s="13">
        <v>4</v>
      </c>
    </row>
    <row r="184" spans="1:7" x14ac:dyDescent="0.25">
      <c r="A184" s="17">
        <v>44521121</v>
      </c>
      <c r="B184" s="39" t="s">
        <v>162</v>
      </c>
      <c r="C184" s="28" t="s">
        <v>79</v>
      </c>
      <c r="D184" s="19" t="s">
        <v>11</v>
      </c>
      <c r="E184" s="7">
        <v>3300</v>
      </c>
      <c r="F184" s="10">
        <v>16500</v>
      </c>
      <c r="G184" s="13">
        <v>5</v>
      </c>
    </row>
    <row r="185" spans="1:7" x14ac:dyDescent="0.25">
      <c r="A185" s="17">
        <v>44423220</v>
      </c>
      <c r="B185" s="39" t="s">
        <v>193</v>
      </c>
      <c r="C185" s="28" t="s">
        <v>79</v>
      </c>
      <c r="D185" s="19" t="s">
        <v>11</v>
      </c>
      <c r="E185" s="7">
        <v>40000</v>
      </c>
      <c r="F185" s="7">
        <v>40000</v>
      </c>
      <c r="G185" s="13">
        <v>1</v>
      </c>
    </row>
    <row r="186" spans="1:7" x14ac:dyDescent="0.25">
      <c r="A186" s="17">
        <v>44112660</v>
      </c>
      <c r="B186" s="39" t="s">
        <v>205</v>
      </c>
      <c r="C186" s="28" t="s">
        <v>79</v>
      </c>
      <c r="D186" s="19" t="s">
        <v>159</v>
      </c>
      <c r="E186" s="7">
        <v>600</v>
      </c>
      <c r="F186" s="10">
        <f>E186*G186</f>
        <v>42000</v>
      </c>
      <c r="G186" s="13">
        <v>70</v>
      </c>
    </row>
    <row r="187" spans="1:7" x14ac:dyDescent="0.25">
      <c r="A187" s="17">
        <v>44511260</v>
      </c>
      <c r="B187" s="40" t="s">
        <v>208</v>
      </c>
      <c r="C187" s="28" t="s">
        <v>79</v>
      </c>
      <c r="D187" s="19" t="s">
        <v>159</v>
      </c>
      <c r="E187" s="7">
        <v>400</v>
      </c>
      <c r="F187" s="10">
        <f>E187*G187</f>
        <v>8000</v>
      </c>
      <c r="G187" s="13">
        <v>20</v>
      </c>
    </row>
    <row r="188" spans="1:7" x14ac:dyDescent="0.25">
      <c r="A188" s="17">
        <v>44831500</v>
      </c>
      <c r="B188" s="39" t="s">
        <v>209</v>
      </c>
      <c r="C188" s="28" t="s">
        <v>79</v>
      </c>
      <c r="D188" s="19" t="s">
        <v>11</v>
      </c>
      <c r="E188" s="63">
        <v>1000</v>
      </c>
      <c r="F188" s="10">
        <f>E188*G188</f>
        <v>10000</v>
      </c>
      <c r="G188" s="63">
        <v>10</v>
      </c>
    </row>
    <row r="189" spans="1:7" x14ac:dyDescent="0.25">
      <c r="A189" s="17">
        <v>44512220</v>
      </c>
      <c r="B189" s="39" t="s">
        <v>213</v>
      </c>
      <c r="C189" s="28" t="s">
        <v>79</v>
      </c>
      <c r="D189" s="19" t="s">
        <v>159</v>
      </c>
      <c r="E189" s="63">
        <v>1800</v>
      </c>
      <c r="F189" s="10">
        <v>27000</v>
      </c>
      <c r="G189" s="63">
        <v>15</v>
      </c>
    </row>
    <row r="190" spans="1:7" x14ac:dyDescent="0.25">
      <c r="A190" s="17">
        <v>44512220</v>
      </c>
      <c r="B190" s="39" t="s">
        <v>214</v>
      </c>
      <c r="C190" s="28" t="s">
        <v>79</v>
      </c>
      <c r="D190" s="19" t="s">
        <v>159</v>
      </c>
      <c r="E190" s="63">
        <v>1800</v>
      </c>
      <c r="F190" s="10">
        <v>18000</v>
      </c>
      <c r="G190" s="63">
        <v>10</v>
      </c>
    </row>
    <row r="191" spans="1:7" x14ac:dyDescent="0.25">
      <c r="A191" s="17">
        <v>44832000</v>
      </c>
      <c r="B191" s="39" t="s">
        <v>215</v>
      </c>
      <c r="C191" s="28" t="s">
        <v>79</v>
      </c>
      <c r="D191" s="19" t="s">
        <v>11</v>
      </c>
      <c r="E191" s="63">
        <v>2800</v>
      </c>
      <c r="F191" s="10">
        <v>11200</v>
      </c>
      <c r="G191" s="63">
        <v>4</v>
      </c>
    </row>
    <row r="192" spans="1:7" x14ac:dyDescent="0.25">
      <c r="A192" s="17">
        <v>44832000</v>
      </c>
      <c r="B192" s="39" t="s">
        <v>209</v>
      </c>
      <c r="C192" s="28" t="s">
        <v>79</v>
      </c>
      <c r="D192" s="19" t="s">
        <v>11</v>
      </c>
      <c r="E192" s="63">
        <v>4800</v>
      </c>
      <c r="F192" s="10">
        <v>4800</v>
      </c>
      <c r="G192" s="63">
        <v>1</v>
      </c>
    </row>
    <row r="193" spans="1:7" x14ac:dyDescent="0.25">
      <c r="A193" s="17"/>
      <c r="B193" s="39" t="s">
        <v>216</v>
      </c>
      <c r="C193" s="28" t="s">
        <v>79</v>
      </c>
      <c r="D193" s="19" t="s">
        <v>11</v>
      </c>
      <c r="E193" s="63">
        <v>2000</v>
      </c>
      <c r="F193" s="10">
        <v>8000</v>
      </c>
      <c r="G193" s="63">
        <v>4</v>
      </c>
    </row>
    <row r="194" spans="1:7" x14ac:dyDescent="0.25">
      <c r="A194" s="17"/>
      <c r="B194" s="39" t="s">
        <v>217</v>
      </c>
      <c r="C194" s="28" t="s">
        <v>79</v>
      </c>
      <c r="D194" s="19" t="s">
        <v>100</v>
      </c>
      <c r="E194" s="63">
        <v>12800</v>
      </c>
      <c r="F194" s="10">
        <v>102400</v>
      </c>
      <c r="G194" s="63">
        <v>8</v>
      </c>
    </row>
    <row r="195" spans="1:7" x14ac:dyDescent="0.25">
      <c r="A195" s="17"/>
      <c r="B195" s="39"/>
      <c r="C195" s="28"/>
      <c r="D195" s="19"/>
      <c r="E195" s="63"/>
      <c r="F195" s="10"/>
      <c r="G195" s="63"/>
    </row>
    <row r="196" spans="1:7" x14ac:dyDescent="0.25">
      <c r="A196" s="33"/>
      <c r="B196" s="42"/>
      <c r="C196" s="28"/>
      <c r="D196" s="20"/>
      <c r="E196" s="25"/>
      <c r="F196" s="22">
        <f>F178+F179+F180+F181+F182+F183+F184+F185+F186+F187+F188+F189+F190+F191+F192+F193+F194</f>
        <v>690900</v>
      </c>
      <c r="G196" s="24"/>
    </row>
    <row r="197" spans="1:7" x14ac:dyDescent="0.25">
      <c r="A197" s="17"/>
      <c r="B197" s="45"/>
      <c r="C197" s="28"/>
      <c r="D197" s="19"/>
      <c r="E197" s="7"/>
      <c r="F197" s="11"/>
      <c r="G197" s="18"/>
    </row>
    <row r="198" spans="1:7" x14ac:dyDescent="0.25">
      <c r="A198" s="17"/>
      <c r="B198" s="46" t="s">
        <v>17</v>
      </c>
      <c r="C198" s="28"/>
      <c r="D198" s="23"/>
      <c r="E198" s="21"/>
      <c r="F198" s="22"/>
      <c r="G198" s="24"/>
    </row>
    <row r="199" spans="1:7" x14ac:dyDescent="0.25">
      <c r="A199" s="17">
        <v>30200000</v>
      </c>
      <c r="B199" s="42" t="s">
        <v>75</v>
      </c>
      <c r="C199" s="28" t="s">
        <v>79</v>
      </c>
      <c r="D199" s="19"/>
      <c r="E199" s="7">
        <v>10000</v>
      </c>
      <c r="F199" s="10">
        <f t="shared" ref="F199:F203" si="23">E199*G199</f>
        <v>120000</v>
      </c>
      <c r="G199" s="13">
        <v>12</v>
      </c>
    </row>
    <row r="200" spans="1:7" x14ac:dyDescent="0.25">
      <c r="A200" s="17">
        <v>65310000</v>
      </c>
      <c r="B200" s="42" t="s">
        <v>70</v>
      </c>
      <c r="C200" s="28" t="s">
        <v>79</v>
      </c>
      <c r="D200" s="19" t="s">
        <v>57</v>
      </c>
      <c r="E200" s="7">
        <v>36.08</v>
      </c>
      <c r="F200" s="10">
        <f>G200*E200</f>
        <v>536617.84</v>
      </c>
      <c r="G200" s="13">
        <v>14873</v>
      </c>
    </row>
    <row r="201" spans="1:7" x14ac:dyDescent="0.25">
      <c r="A201" s="17">
        <v>72200000</v>
      </c>
      <c r="B201" s="39" t="s">
        <v>89</v>
      </c>
      <c r="C201" s="28" t="s">
        <v>79</v>
      </c>
      <c r="D201" s="19"/>
      <c r="E201" s="7">
        <v>105000</v>
      </c>
      <c r="F201" s="10">
        <v>105000</v>
      </c>
      <c r="G201" s="13">
        <v>1</v>
      </c>
    </row>
    <row r="202" spans="1:7" ht="23.25" customHeight="1" x14ac:dyDescent="0.25">
      <c r="A202" s="17">
        <v>65310000</v>
      </c>
      <c r="B202" s="42" t="s">
        <v>127</v>
      </c>
      <c r="C202" s="28" t="s">
        <v>79</v>
      </c>
      <c r="D202" s="19"/>
      <c r="E202" s="7"/>
      <c r="F202" s="10">
        <v>3000000</v>
      </c>
      <c r="G202" s="13" t="s">
        <v>128</v>
      </c>
    </row>
    <row r="203" spans="1:7" ht="24" x14ac:dyDescent="0.25">
      <c r="A203" s="17">
        <v>64211100</v>
      </c>
      <c r="B203" s="42" t="s">
        <v>58</v>
      </c>
      <c r="C203" s="28" t="s">
        <v>79</v>
      </c>
      <c r="D203" s="19"/>
      <c r="E203" s="7">
        <v>9600</v>
      </c>
      <c r="F203" s="10">
        <f t="shared" si="23"/>
        <v>115200</v>
      </c>
      <c r="G203" s="13">
        <v>12</v>
      </c>
    </row>
    <row r="204" spans="1:7" ht="24" x14ac:dyDescent="0.25">
      <c r="A204" s="17">
        <v>64211100</v>
      </c>
      <c r="B204" s="42" t="s">
        <v>59</v>
      </c>
      <c r="C204" s="28" t="s">
        <v>79</v>
      </c>
      <c r="D204" s="19"/>
      <c r="E204" s="7">
        <v>9150</v>
      </c>
      <c r="F204" s="10">
        <f>E204*G204</f>
        <v>109800</v>
      </c>
      <c r="G204" s="13">
        <v>12</v>
      </c>
    </row>
    <row r="205" spans="1:7" x14ac:dyDescent="0.25">
      <c r="A205" s="17">
        <v>90511150</v>
      </c>
      <c r="B205" s="42" t="s">
        <v>133</v>
      </c>
      <c r="C205" s="28" t="s">
        <v>79</v>
      </c>
      <c r="D205" s="19"/>
      <c r="E205" s="7">
        <v>5</v>
      </c>
      <c r="F205" s="10">
        <v>60000</v>
      </c>
      <c r="G205" s="13">
        <v>12</v>
      </c>
    </row>
    <row r="206" spans="1:7" ht="24" x14ac:dyDescent="0.25">
      <c r="A206" s="17"/>
      <c r="B206" s="42" t="s">
        <v>150</v>
      </c>
      <c r="C206" s="28" t="s">
        <v>79</v>
      </c>
      <c r="D206" s="19" t="s">
        <v>11</v>
      </c>
      <c r="E206" s="7">
        <v>36000</v>
      </c>
      <c r="F206" s="10">
        <v>36000</v>
      </c>
      <c r="G206" s="13">
        <v>3</v>
      </c>
    </row>
    <row r="207" spans="1:7" x14ac:dyDescent="0.25">
      <c r="A207" s="17">
        <v>45311128</v>
      </c>
      <c r="B207" s="42" t="s">
        <v>198</v>
      </c>
      <c r="C207" s="28" t="s">
        <v>79</v>
      </c>
      <c r="D207" s="19"/>
      <c r="E207" s="7">
        <v>50000</v>
      </c>
      <c r="F207" s="10">
        <v>50000</v>
      </c>
      <c r="G207" s="13">
        <v>1</v>
      </c>
    </row>
    <row r="208" spans="1:7" x14ac:dyDescent="0.25">
      <c r="A208" s="17">
        <v>45311127</v>
      </c>
      <c r="B208" s="42" t="s">
        <v>197</v>
      </c>
      <c r="C208" s="28" t="s">
        <v>79</v>
      </c>
      <c r="D208" s="19"/>
      <c r="E208" s="7">
        <v>30000</v>
      </c>
      <c r="F208" s="10">
        <v>30000</v>
      </c>
      <c r="G208" s="13">
        <v>1</v>
      </c>
    </row>
    <row r="209" spans="1:7" x14ac:dyDescent="0.25">
      <c r="A209" s="17">
        <v>45400000</v>
      </c>
      <c r="B209" s="42" t="s">
        <v>196</v>
      </c>
      <c r="C209" s="28" t="s">
        <v>79</v>
      </c>
      <c r="D209" s="19"/>
      <c r="E209" s="7">
        <v>500000</v>
      </c>
      <c r="F209" s="10">
        <v>500000</v>
      </c>
      <c r="G209" s="13"/>
    </row>
    <row r="210" spans="1:7" x14ac:dyDescent="0.25">
      <c r="A210" s="17">
        <v>48210000</v>
      </c>
      <c r="B210" s="42" t="s">
        <v>195</v>
      </c>
      <c r="C210" s="28" t="s">
        <v>79</v>
      </c>
      <c r="D210" s="19"/>
      <c r="E210" s="7">
        <v>100000</v>
      </c>
      <c r="F210" s="10">
        <v>100000</v>
      </c>
      <c r="G210" s="13"/>
    </row>
    <row r="211" spans="1:7" x14ac:dyDescent="0.25">
      <c r="A211" s="17">
        <v>79419000</v>
      </c>
      <c r="B211" s="42" t="s">
        <v>194</v>
      </c>
      <c r="C211" s="28" t="s">
        <v>79</v>
      </c>
      <c r="D211" s="19"/>
      <c r="E211" s="7">
        <v>350000</v>
      </c>
      <c r="F211" s="10">
        <v>350000</v>
      </c>
      <c r="G211" s="13"/>
    </row>
    <row r="212" spans="1:7" ht="24" x14ac:dyDescent="0.25">
      <c r="A212" s="17">
        <v>80000000</v>
      </c>
      <c r="B212" s="42" t="s">
        <v>206</v>
      </c>
      <c r="C212" s="28" t="s">
        <v>79</v>
      </c>
      <c r="D212" s="19"/>
      <c r="E212" s="7">
        <v>200000</v>
      </c>
      <c r="F212" s="10">
        <v>200000</v>
      </c>
      <c r="G212" s="13"/>
    </row>
    <row r="213" spans="1:7" x14ac:dyDescent="0.25">
      <c r="A213" s="17"/>
      <c r="B213" s="42"/>
      <c r="C213" s="28"/>
      <c r="D213" s="19"/>
      <c r="E213" s="7"/>
      <c r="F213" s="10"/>
      <c r="G213" s="13"/>
    </row>
    <row r="214" spans="1:7" x14ac:dyDescent="0.25">
      <c r="A214" s="33"/>
      <c r="B214" s="42"/>
      <c r="C214" s="28"/>
      <c r="D214" s="20"/>
      <c r="E214" s="25"/>
      <c r="F214" s="22">
        <f>SUM(F199:F213)</f>
        <v>5312617.84</v>
      </c>
      <c r="G214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28.07.2022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2022-06-10T07:32:24Z</cp:lastPrinted>
  <dcterms:created xsi:type="dcterms:W3CDTF">2014-11-07T10:48:16Z</dcterms:created>
  <dcterms:modified xsi:type="dcterms:W3CDTF">2022-07-28T11:19:10Z</dcterms:modified>
</cp:coreProperties>
</file>